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<sst xmlns="http://schemas.openxmlformats.org/spreadsheetml/2006/main" count="14" uniqueCount="14">
  <si>
    <t xml:space="preserve">Questions 1, 2 et 3</t>
  </si>
  <si>
    <t xml:space="preserve">Question 4</t>
  </si>
  <si>
    <t xml:space="preserve">Question 5</t>
  </si>
  <si>
    <t xml:space="preserve">Données</t>
  </si>
  <si>
    <t xml:space="preserve">n</t>
  </si>
  <si>
    <t xml:space="preserve">N</t>
  </si>
  <si>
    <t xml:space="preserve">\bar{Y}</t>
  </si>
  <si>
    <t xml:space="preserve">s</t>
  </si>
  <si>
    <t xml:space="preserve">Quantités calculées</t>
  </si>
  <si>
    <t xml:space="preserve">f</t>
  </si>
  <si>
    <t xml:space="preserve">\hat{V}(\hat{\bar{Y}})</t>
  </si>
  <si>
    <t xml:space="preserve">IC_lower</t>
  </si>
  <si>
    <t xml:space="preserve">IC_upper</t>
  </si>
  <si>
    <t xml:space="preserve">DL_IC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</si>
</sst>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00\ %"/>
    <numFmt numFmtId="167" formatCode="0.000\ %"/>
    <numFmt numFmtId="168" formatCode="#,##0.00000"/>
    <numFmt numFmtId="169" formatCode="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0"/>
      <name val="Arial"/>
      <family val="2"/>
    </font>
    <font>
      <i val="true"/>
      <sz val="10"/>
      <color rgb="FF000000"/>
      <name val="Arial"/>
      <family val="2"/>
    </font>
    <font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"/>
  <sheetViews>
    <sheetView showFormulas="false" showGridLines="true" showRowColHeaders="true" showZeros="true" rightToLeft="false" tabSelected="true" showOutlineSymbols="true" defaultGridColor="true" view="normal" topLeftCell="A1" colorId="64" zoomScale="310" zoomScaleNormal="31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7.68"/>
    <col collapsed="false" customWidth="true" hidden="false" outlineLevel="0" max="2" min="2" style="0" width="17.68"/>
  </cols>
  <sheetData>
    <row r="1" customFormat="false" ht="12.8" hidden="false" customHeight="false" outlineLevel="0" collapsed="false">
      <c r="B1" s="2" t="s">
        <v>0</v>
      </c>
      <c r="C1" s="2" t="s">
        <v>1</v>
      </c>
      <c r="D1" s="2" t="s">
        <v>2</v>
      </c>
    </row>
    <row r="2" customFormat="false" ht="12.8" hidden="false" customHeight="false" outlineLevel="0" collapsed="false">
      <c r="A2" s="3" t="s">
        <v>3</v>
      </c>
      <c r="B2" s="3"/>
      <c r="C2" s="3"/>
      <c r="D2" s="3"/>
    </row>
    <row r="3" customFormat="false" ht="12.8" hidden="false" customHeight="false" outlineLevel="0" collapsed="false">
      <c r="A3" s="1" t="s">
        <v>4</v>
      </c>
      <c r="B3" s="4" t="n">
        <v>2000</v>
      </c>
      <c r="C3" s="4" t="n">
        <f aca="false">B3*10</f>
        <v>20000</v>
      </c>
      <c r="D3" s="4" t="n">
        <v>2000</v>
      </c>
    </row>
    <row r="4" customFormat="false" ht="12.8" hidden="false" customHeight="false" outlineLevel="0" collapsed="false">
      <c r="A4" s="1" t="s">
        <v>5</v>
      </c>
      <c r="B4" s="4" t="n">
        <v>53500000</v>
      </c>
      <c r="C4" s="4" t="n">
        <v>53500000</v>
      </c>
      <c r="D4" s="4" t="n">
        <f aca="false">B4/10</f>
        <v>5350000</v>
      </c>
    </row>
    <row r="5" customFormat="false" ht="12.8" hidden="false" customHeight="false" outlineLevel="0" collapsed="false">
      <c r="A5" s="1" t="s">
        <v>6</v>
      </c>
      <c r="B5" s="5" t="n">
        <v>1.4</v>
      </c>
      <c r="C5" s="5" t="n">
        <v>1.4</v>
      </c>
      <c r="D5" s="5" t="n">
        <v>1.4</v>
      </c>
    </row>
    <row r="6" customFormat="false" ht="12.8" hidden="false" customHeight="false" outlineLevel="0" collapsed="false">
      <c r="A6" s="1" t="s">
        <v>7</v>
      </c>
      <c r="B6" s="5" t="n">
        <v>4</v>
      </c>
      <c r="C6" s="5" t="n">
        <v>4</v>
      </c>
      <c r="D6" s="5" t="n">
        <v>4</v>
      </c>
    </row>
    <row r="7" s="6" customFormat="true" ht="12.8" hidden="false" customHeight="false" outlineLevel="0" collapsed="false">
      <c r="A7" s="3" t="s">
        <v>8</v>
      </c>
      <c r="B7" s="3"/>
      <c r="C7" s="3"/>
      <c r="D7" s="3"/>
      <c r="AMI7" s="0"/>
      <c r="AMJ7" s="0"/>
    </row>
    <row r="8" customFormat="false" ht="12.8" hidden="false" customHeight="false" outlineLevel="0" collapsed="false">
      <c r="A8" s="1" t="s">
        <v>9</v>
      </c>
      <c r="B8" s="7" t="n">
        <f aca="false">B3/B4</f>
        <v>3.73831775700935E-005</v>
      </c>
      <c r="C8" s="8" t="n">
        <f aca="false">C3/C4</f>
        <v>0.000373831775700935</v>
      </c>
      <c r="D8" s="8" t="n">
        <f aca="false">D3/D4</f>
        <v>0.000373831775700935</v>
      </c>
    </row>
    <row r="9" s="6" customFormat="true" ht="12.8" hidden="false" customHeight="false" outlineLevel="0" collapsed="false">
      <c r="A9" s="1" t="s">
        <v>10</v>
      </c>
      <c r="B9" s="9" t="n">
        <f aca="false">(1-B8)*B6^2/B3</f>
        <v>0.00799970093457944</v>
      </c>
      <c r="C9" s="9" t="n">
        <f aca="false">(1-C8)*C6^2/C3</f>
        <v>0.000799700934579439</v>
      </c>
      <c r="D9" s="9" t="n">
        <f aca="false">(1-D8)*D6^2/D3</f>
        <v>0.00799700934579439</v>
      </c>
      <c r="AMI9" s="0"/>
      <c r="AMJ9" s="0"/>
    </row>
    <row r="10" s="6" customFormat="true" ht="12.8" hidden="false" customHeight="false" outlineLevel="0" collapsed="false">
      <c r="A10" s="1" t="s">
        <v>11</v>
      </c>
      <c r="B10" s="10" t="n">
        <f aca="false">B5-1.96*SQRT(B9)</f>
        <v>1.22469554737463</v>
      </c>
      <c r="C10" s="10" t="n">
        <f aca="false">C5-1.96*SQRT(C9)</f>
        <v>1.34457319141173</v>
      </c>
      <c r="D10" s="10" t="n">
        <f aca="false">D5-1.96*SQRT(D9)</f>
        <v>1.22472504142689</v>
      </c>
      <c r="AMI10" s="0"/>
      <c r="AMJ10" s="0"/>
    </row>
    <row r="11" s="6" customFormat="true" ht="12.8" hidden="false" customHeight="false" outlineLevel="0" collapsed="false">
      <c r="A11" s="1" t="s">
        <v>12</v>
      </c>
      <c r="B11" s="10" t="n">
        <f aca="false">B5+1.96*SQRT(B9)</f>
        <v>1.57530445262537</v>
      </c>
      <c r="C11" s="10" t="n">
        <f aca="false">C5+1.96*SQRT(C9)</f>
        <v>1.45542680858827</v>
      </c>
      <c r="D11" s="10" t="n">
        <f aca="false">D5+1.96*SQRT(D9)</f>
        <v>1.57527495857311</v>
      </c>
      <c r="AMI11" s="0"/>
      <c r="AMJ11" s="0"/>
    </row>
    <row r="12" s="6" customFormat="true" ht="12.8" hidden="false" customHeight="false" outlineLevel="0" collapsed="false">
      <c r="A12" s="1" t="s">
        <v>13</v>
      </c>
      <c r="B12" s="10" t="n">
        <f aca="false">1.96*SQRT(B9)</f>
        <v>0.175304452625369</v>
      </c>
      <c r="C12" s="10" t="n">
        <f aca="false">1.96*SQRT(C9)</f>
        <v>0.0554268085882669</v>
      </c>
      <c r="D12" s="10" t="n">
        <f aca="false">1.96*SQRT(D9)</f>
        <v>0.175274958573105</v>
      </c>
      <c r="AMI12" s="0"/>
      <c r="AMJ12" s="0"/>
    </row>
    <row r="13" s="6" customFormat="true" ht="12.8" hidden="false" customHeight="false" outlineLevel="0" collapsed="false">
      <c r="A13" s="1"/>
      <c r="AMI13" s="0"/>
      <c r="AMJ13" s="0"/>
    </row>
  </sheetData>
  <mergeCells count="2">
    <mergeCell ref="A2:D2"/>
    <mergeCell ref="A7:D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2023-09-18T15:42:00Z</dcterms:created>
  <dc:creator/>
  <dc:description/>
  <dc:language>fr-FR</dc:language>
  <cp:lastModifiedBy/>
  <dcterms:modified xsi:type="dcterms:W3CDTF">2023-09-18T20:20:40Z</dcterms:modified>
  <cp:revision>8</cp:revision>
  <dc:subject/>
  <dc:title/>
</cp:coreProperties>
</file>